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5475"/>
  </bookViews>
  <sheets>
    <sheet name="RESUMEN FUENTES SEMILLERAS" sheetId="2" r:id="rId1"/>
    <sheet name="FS" sheetId="1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3" i="2" l="1"/>
  <c r="E33" i="2"/>
  <c r="D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33" i="2" l="1"/>
</calcChain>
</file>

<file path=xl/sharedStrings.xml><?xml version="1.0" encoding="utf-8"?>
<sst xmlns="http://schemas.openxmlformats.org/spreadsheetml/2006/main" count="446" uniqueCount="240">
  <si>
    <t>No. registro</t>
  </si>
  <si>
    <t>Región</t>
  </si>
  <si>
    <t>Sub-región</t>
  </si>
  <si>
    <t>Finca</t>
  </si>
  <si>
    <t>Propietario</t>
  </si>
  <si>
    <t>Aldea</t>
  </si>
  <si>
    <t>Municipio</t>
  </si>
  <si>
    <t>Departamento</t>
  </si>
  <si>
    <t>Representante</t>
  </si>
  <si>
    <t>Teléfono</t>
  </si>
  <si>
    <t>Teléfono 2</t>
  </si>
  <si>
    <t>AreaSemilla</t>
  </si>
  <si>
    <t>Especies</t>
  </si>
  <si>
    <t>Especies1</t>
  </si>
  <si>
    <t>GTMX</t>
  </si>
  <si>
    <t>GTMY</t>
  </si>
  <si>
    <t>FS-1049</t>
  </si>
  <si>
    <t>FUENTE SEMILLERA SELECCIONADA</t>
  </si>
  <si>
    <t>II LAS VERAPACES</t>
  </si>
  <si>
    <t>II-3 COBAN</t>
  </si>
  <si>
    <t>SAN JOSE LA COLONIA</t>
  </si>
  <si>
    <t>ESCUELA DE FORMACION AGRICOLA</t>
  </si>
  <si>
    <t>ALTA VERAPAZ</t>
  </si>
  <si>
    <t>COBAN</t>
  </si>
  <si>
    <t>HECTOR FRANCISCO ISMALEJ MORALES</t>
  </si>
  <si>
    <t>PINUMI, PINUMI, PINUMI, PINUMI</t>
  </si>
  <si>
    <t>FS-1050</t>
  </si>
  <si>
    <t>II-4 SAN JERONIMO</t>
  </si>
  <si>
    <t>EL CASTAÑO</t>
  </si>
  <si>
    <t>WALDEMAR SCHWENDENER HENGSTENBERG</t>
  </si>
  <si>
    <t>BAJA VERAPAZ</t>
  </si>
  <si>
    <t>SAN JERONIMO</t>
  </si>
  <si>
    <t>NO APLICA</t>
  </si>
  <si>
    <t>PURULHA</t>
  </si>
  <si>
    <t>PINUOO</t>
  </si>
  <si>
    <t>FS-1074</t>
  </si>
  <si>
    <t>PAMPÁ</t>
  </si>
  <si>
    <t>DEL PINO SOCIEDAD ANONIMA</t>
  </si>
  <si>
    <t>PAMPA</t>
  </si>
  <si>
    <t>OTTO ESTUARDO SANCHEZ THOMAE</t>
  </si>
  <si>
    <t>GUATEMALA</t>
  </si>
  <si>
    <t>PINUCC</t>
  </si>
  <si>
    <t>FS-1100</t>
  </si>
  <si>
    <t>VIII PETÉN</t>
  </si>
  <si>
    <t>VIII-1  SAN FRANCISCO</t>
  </si>
  <si>
    <t>EJIDO MUNICIPAL DE SAN FRANCISCO, PETÉN</t>
  </si>
  <si>
    <t>MUNICIPALIDAD DE SAN FRANCISCO, PETÉN</t>
  </si>
  <si>
    <t>PETÉN</t>
  </si>
  <si>
    <t>SAN FRANCISCO</t>
  </si>
  <si>
    <t>JUAN JOSÉ PAREDES GUZMÁN</t>
  </si>
  <si>
    <t>SWIEMA</t>
  </si>
  <si>
    <t>FS-1102</t>
  </si>
  <si>
    <t>CHUACUS</t>
  </si>
  <si>
    <t>REFORESTADORA VERAPAZ SOCIEDAD ANONIMA</t>
  </si>
  <si>
    <t>LAS LIMAS</t>
  </si>
  <si>
    <t>SALAMA</t>
  </si>
  <si>
    <t>ADOLFO RONNY VILLATORO GONZÁLEZ</t>
  </si>
  <si>
    <t>PINUTC</t>
  </si>
  <si>
    <t>FS-1119</t>
  </si>
  <si>
    <t>II-5 FRAY BARTOLOME DE LAS CASAS</t>
  </si>
  <si>
    <t xml:space="preserve">SEXÁN SEIXTE </t>
  </si>
  <si>
    <t>RAELDEN ESQUIVEL VASQUEZ</t>
  </si>
  <si>
    <t>SEXAN</t>
  </si>
  <si>
    <t>CHAHAL</t>
  </si>
  <si>
    <t>TECTGR</t>
  </si>
  <si>
    <t>FS-1145</t>
  </si>
  <si>
    <t>I METROPOLITANA</t>
  </si>
  <si>
    <t>I-1 METROPOLITANA</t>
  </si>
  <si>
    <t>MONTERREY</t>
  </si>
  <si>
    <t>PROMOCIONES Y DESARROLLOS SOCIALES, SOCIEDAD ANÓNIMA -PRODESA-</t>
  </si>
  <si>
    <t>KARLA PAOLA GÓMEZ SINAI</t>
  </si>
  <si>
    <t>EUCAUR</t>
  </si>
  <si>
    <t>FS-1147</t>
  </si>
  <si>
    <t>III NOR ORIENTE</t>
  </si>
  <si>
    <t>III-2 ZACAPA</t>
  </si>
  <si>
    <t xml:space="preserve">LOS COCOS </t>
  </si>
  <si>
    <t>ZACAPA</t>
  </si>
  <si>
    <t>SANTA CRUZ</t>
  </si>
  <si>
    <t>RIO HONDO</t>
  </si>
  <si>
    <t xml:space="preserve">LEONEL SINAI CORNEJO </t>
  </si>
  <si>
    <t>LOS COCOS</t>
  </si>
  <si>
    <t>FS-1150</t>
  </si>
  <si>
    <t>LEONEL SINAI CORNEJO</t>
  </si>
  <si>
    <t>EUCACA</t>
  </si>
  <si>
    <t>FS-1153</t>
  </si>
  <si>
    <t>II-1 TACTIC</t>
  </si>
  <si>
    <t>CHISIRAM</t>
  </si>
  <si>
    <t>AGROPECUARIA LOS COCOS, SOCIEDAD ANONIMA</t>
  </si>
  <si>
    <t>SAN CRISTOBAL VERAPAZ</t>
  </si>
  <si>
    <t>JOSÉ GERARDO AYCINENA OCHOA</t>
  </si>
  <si>
    <t>PINUMI</t>
  </si>
  <si>
    <t>FS-1154</t>
  </si>
  <si>
    <t>VIII-2 POPTÚN</t>
  </si>
  <si>
    <t>LA BENDICION</t>
  </si>
  <si>
    <t>PEDRO FROIM FIGUEROA SZUCHMAN</t>
  </si>
  <si>
    <t>MACHAQUILA</t>
  </si>
  <si>
    <t>POPTÚN</t>
  </si>
  <si>
    <t xml:space="preserve">EMAULIO RAFAEL BRIONES DE LEON </t>
  </si>
  <si>
    <t>PINUCH</t>
  </si>
  <si>
    <t>FS-AD-1</t>
  </si>
  <si>
    <t>FUENTE SELECCIONADA DE ARBOLES DISPERSOS EN BOSQUES NATURALES</t>
  </si>
  <si>
    <t>VI SUR OCCIDENTE</t>
  </si>
  <si>
    <t>VI-2 SAN MARCOS</t>
  </si>
  <si>
    <t>ASTILLERO MUNICIPAL EL GRANDE Y QUIAQUICHUM</t>
  </si>
  <si>
    <t>MUNICIPALIDAD DE SAN ANTONIO SACATEPÉQUEZ</t>
  </si>
  <si>
    <t>SAN MARCOS</t>
  </si>
  <si>
    <t>SAN ANTONIO SACATEPEQUEZ</t>
  </si>
  <si>
    <t>WÜILIAN ROMEO FUENTES LÓPEZ</t>
  </si>
  <si>
    <t>QUEROC</t>
  </si>
  <si>
    <t>FS-AD-2</t>
  </si>
  <si>
    <t>FS-AD-3</t>
  </si>
  <si>
    <t>SIN NOMBRE</t>
  </si>
  <si>
    <t>AGROPALMITO, SOCIEDAD ANÓNIMA</t>
  </si>
  <si>
    <t>CUBILGUITZ</t>
  </si>
  <si>
    <t>RONALDO MARIANO COY LÓPEZ</t>
  </si>
  <si>
    <t>CALOBR, DALBST, TERMAM</t>
  </si>
  <si>
    <t>CALOBR</t>
  </si>
  <si>
    <t>FSI-1</t>
  </si>
  <si>
    <t>FUENTE SEMILLERA IDENTIFICADA</t>
  </si>
  <si>
    <t>FRANCISCO OSBERTO BARRIENTOS FIGUEROA</t>
  </si>
  <si>
    <t>VOCHGU</t>
  </si>
  <si>
    <t>FSI-2</t>
  </si>
  <si>
    <t>VATALU</t>
  </si>
  <si>
    <t>FSI-3</t>
  </si>
  <si>
    <t>GENIAM</t>
  </si>
  <si>
    <t>FSI-4</t>
  </si>
  <si>
    <t>FSS-1157</t>
  </si>
  <si>
    <t>CHIRRITA</t>
  </si>
  <si>
    <t>REFORESTADORA INDUSTRIAL, SOCIEDAD ANÓNIMA</t>
  </si>
  <si>
    <t>JACOBO LAINFIESTA FORTÍN</t>
  </si>
  <si>
    <t>PINUCI</t>
  </si>
  <si>
    <t>FSS-1159</t>
  </si>
  <si>
    <t>LUISA ADRIANA WASEM CHÁVEZ DE MAJUS</t>
  </si>
  <si>
    <t>TON TZUL OCULA</t>
  </si>
  <si>
    <t>FSS-1160</t>
  </si>
  <si>
    <t>II-6 IXCAN</t>
  </si>
  <si>
    <t>CESAR EUSEBIO TORRES VALENZUELA</t>
  </si>
  <si>
    <t>QUICHÉ</t>
  </si>
  <si>
    <t>LOS OLIVOS</t>
  </si>
  <si>
    <t>IXCAN</t>
  </si>
  <si>
    <t xml:space="preserve">NO APLICA </t>
  </si>
  <si>
    <t>DALBST</t>
  </si>
  <si>
    <t>FSS-1161</t>
  </si>
  <si>
    <t>III-1 IZABAL</t>
  </si>
  <si>
    <t xml:space="preserve">KAMPURA </t>
  </si>
  <si>
    <t>KAMPURA, SOCIEDAD ANÓNIMA</t>
  </si>
  <si>
    <t>LIVINGSTON</t>
  </si>
  <si>
    <t>IZABAL</t>
  </si>
  <si>
    <t xml:space="preserve">RODRIGO ANTONIO SEVILLA BALTODANO </t>
  </si>
  <si>
    <t>FSS-1162</t>
  </si>
  <si>
    <t>SESINCHEU</t>
  </si>
  <si>
    <t>TECTGR, TECTGR</t>
  </si>
  <si>
    <t>FSS-1163</t>
  </si>
  <si>
    <t>GMELAR</t>
  </si>
  <si>
    <t>FSS-1164</t>
  </si>
  <si>
    <t>VII NOR OCCIDENTE</t>
  </si>
  <si>
    <t>VII-3 NEBAJ</t>
  </si>
  <si>
    <t>LA PERLA</t>
  </si>
  <si>
    <t>FINCA LA PERLA Y ANEXOS, SOCIEDAD ANONIMA</t>
  </si>
  <si>
    <t>CHAJUL</t>
  </si>
  <si>
    <t>EDGAR RUBEN SANTIAGO LOPEZ</t>
  </si>
  <si>
    <t>PINUCI, PINUCI, PINUCI, PINUCI, PINUCI</t>
  </si>
  <si>
    <t>FSS-1165</t>
  </si>
  <si>
    <t>ASTILLERO MUNICIPAL DE SAN MARCOS</t>
  </si>
  <si>
    <t>MUNICIPALIDAD DE SAN MARCOS</t>
  </si>
  <si>
    <t>CIRILO GABRIEL LÓPEZ LÓPEZ</t>
  </si>
  <si>
    <t>PINURU</t>
  </si>
  <si>
    <t>FSS-1166</t>
  </si>
  <si>
    <t>PINUAY</t>
  </si>
  <si>
    <t>FSS-1167</t>
  </si>
  <si>
    <t>CUPRLU</t>
  </si>
  <si>
    <t>FSS-1168</t>
  </si>
  <si>
    <t>VIII-4 LA LIBERTAD</t>
  </si>
  <si>
    <t>INVERSIONES FORESTALES DEL NORTE, SOCIEDAD ANONIMA</t>
  </si>
  <si>
    <t>SACPUY</t>
  </si>
  <si>
    <t>SAN ANDRES</t>
  </si>
  <si>
    <t>DORON SCHEINWALD</t>
  </si>
  <si>
    <t>SACATEPEQUEZ</t>
  </si>
  <si>
    <t>DALBRE</t>
  </si>
  <si>
    <t>FSS-1169</t>
  </si>
  <si>
    <t>VI-5 TEJUTLA</t>
  </si>
  <si>
    <t>BOSQUE MUNICIPAL</t>
  </si>
  <si>
    <t>MUNICIPALIDAD DE SAN JOSE OJETENAM</t>
  </si>
  <si>
    <t>SAN JOSE OJETENAM</t>
  </si>
  <si>
    <t>MAGNO VICTOR ROBLERO BRAVO</t>
  </si>
  <si>
    <t>ABIEGU</t>
  </si>
  <si>
    <t>FSS-1170</t>
  </si>
  <si>
    <t>FSS-1171</t>
  </si>
  <si>
    <t>JOSÉ FELIX DE LA CRUZ, MARÍA CRUZ MORENTE GARCÍA DE LA CRUZ</t>
  </si>
  <si>
    <t>FSS-1172</t>
  </si>
  <si>
    <t>VALERIO CANDENCIO BÁMAC RAMÍREZ</t>
  </si>
  <si>
    <t>TEJUTLA</t>
  </si>
  <si>
    <t>FSS-1173</t>
  </si>
  <si>
    <t>CEBADILLA</t>
  </si>
  <si>
    <t>EDGAR ROBLEDO GONGORA SEGURA</t>
  </si>
  <si>
    <t>FSS-1174</t>
  </si>
  <si>
    <t>FINCA EL RAMONAL 1</t>
  </si>
  <si>
    <t>JORGE MONTEPEQUE MARTINEZ</t>
  </si>
  <si>
    <t>LAS CRUCES</t>
  </si>
  <si>
    <t>CEDROD, SWIEMA</t>
  </si>
  <si>
    <t>FSS-1175</t>
  </si>
  <si>
    <t>V CENTRAL</t>
  </si>
  <si>
    <t>V-2 CHIMALTENANGO</t>
  </si>
  <si>
    <t xml:space="preserve">LA SIERRA </t>
  </si>
  <si>
    <t>AGRICOLA E INDUSTRIAL BONANZA, SOCIEDAD ANÓNIMA</t>
  </si>
  <si>
    <t>CHIMALTENANGO</t>
  </si>
  <si>
    <t>PATZUN</t>
  </si>
  <si>
    <t xml:space="preserve">RODOLFO JOSÉ OCANO CASTILLO </t>
  </si>
  <si>
    <t>PINUMI, PINUMI, PINUPS</t>
  </si>
  <si>
    <t>FSS-1176</t>
  </si>
  <si>
    <t>LA SIERRA</t>
  </si>
  <si>
    <t>AGRÍCOLA E INDUSTRIAL BONANZA, SOCIEDAD ANÓNIMA</t>
  </si>
  <si>
    <t>RODOLFO JOSE OCANO CASTILLO</t>
  </si>
  <si>
    <t>CUPRLU, CUPRLU</t>
  </si>
  <si>
    <t>FSS-1177</t>
  </si>
  <si>
    <t>IX COSTA SUR</t>
  </si>
  <si>
    <t>IX-1 SUCHITEPEQUEZ</t>
  </si>
  <si>
    <t>SANTA LUISITA</t>
  </si>
  <si>
    <t>JORGE ENRIQUE CALDERÓN RODAS</t>
  </si>
  <si>
    <t>SUCHITEPEQUEZ</t>
  </si>
  <si>
    <t>SAN ANTONIO SUCHITEPEQUEZ</t>
  </si>
  <si>
    <t>GMELAR, GMELAR, GMELAR</t>
  </si>
  <si>
    <t>No.</t>
  </si>
  <si>
    <t>TOTAL</t>
  </si>
  <si>
    <t>CHIQUIMULA</t>
  </si>
  <si>
    <t>EL PROGRESO</t>
  </si>
  <si>
    <t>ESCUINTLA</t>
  </si>
  <si>
    <t>HUEHUETENANGO</t>
  </si>
  <si>
    <t>JALAPA</t>
  </si>
  <si>
    <t>JUTIAPA</t>
  </si>
  <si>
    <t>QUETZALTENANGO</t>
  </si>
  <si>
    <t>RETALHULEU</t>
  </si>
  <si>
    <t>SANTA ROSA</t>
  </si>
  <si>
    <t>SOLOLÁ</t>
  </si>
  <si>
    <t>TOTONICAPAN</t>
  </si>
  <si>
    <t xml:space="preserve">Total </t>
  </si>
  <si>
    <t>FUENTES SEMILLERAS, 2021</t>
  </si>
  <si>
    <t>FS-AD</t>
  </si>
  <si>
    <t>FSI</t>
  </si>
  <si>
    <t>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</si>
</sst>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 sz="1400"/>
              <a:t>FUENTES</a:t>
            </a:r>
            <a:r>
              <a:rPr lang="es-GT" sz="1400" baseline="0"/>
              <a:t> SEMILLERAS, ACTIVAS EN EL RNF, 2021</a:t>
            </a:r>
            <a:endParaRPr lang="es-GT" sz="14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GUATEMALA</c:v>
              </c:pt>
              <c:pt idx="4">
                <c:v>IZABAL</c:v>
              </c:pt>
              <c:pt idx="5">
                <c:v>PETÉN</c:v>
              </c:pt>
              <c:pt idx="6">
                <c:v>QUICHÉ</c:v>
              </c:pt>
              <c:pt idx="7">
                <c:v>SAN MARCOS</c:v>
              </c:pt>
              <c:pt idx="8">
                <c:v>SUCHITEPEQUEZ</c:v>
              </c:pt>
              <c:pt idx="9">
                <c:v>ZACAPA</c:v>
              </c:pt>
            </c:strLit>
          </c:cat>
          <c:val>
            <c:numLit>
              <c:formatCode>General</c:formatCode>
              <c:ptCount val="10"/>
              <c:pt idx="0">
                <c:v>12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5</c:v>
              </c:pt>
              <c:pt idx="6">
                <c:v>3</c:v>
              </c:pt>
              <c:pt idx="7">
                <c:v>8</c:v>
              </c:pt>
              <c:pt idx="8">
                <c:v>1</c:v>
              </c:pt>
              <c:pt idx="9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1328"/>
        <c:axId val="31272960"/>
      </c:barChart>
      <c:catAx>
        <c:axId val="250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DEPARTAMENTOS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1272960"/>
        <c:crosses val="autoZero"/>
        <c:auto val="1"/>
        <c:lblAlgn val="ctr"/>
        <c:lblOffset val="100"/>
        <c:noMultiLvlLbl val="0"/>
      </c:catAx>
      <c:valAx>
        <c:axId val="31272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REGISTROS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1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14</xdr:row>
      <xdr:rowOff>57150</xdr:rowOff>
    </xdr:from>
    <xdr:to>
      <xdr:col>14</xdr:col>
      <xdr:colOff>571499</xdr:colOff>
      <xdr:row>28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L32" sqref="L32"/>
    </sheetView>
  </sheetViews>
  <sheetFormatPr baseColWidth="10" defaultRowHeight="15" x14ac:dyDescent="0.25"/>
  <cols>
    <col min="1" max="1" width="4.140625" customWidth="1"/>
    <col min="3" max="3" width="20.28515625" customWidth="1"/>
    <col min="6" max="6" width="15.71093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1"/>
      <c r="B2" s="19" t="s">
        <v>236</v>
      </c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2" t="s">
        <v>237</v>
      </c>
      <c r="D4" s="11" t="s">
        <v>100</v>
      </c>
      <c r="E4" s="11"/>
      <c r="F4" s="11"/>
      <c r="G4" s="12"/>
      <c r="H4" s="12"/>
      <c r="I4" s="12"/>
      <c r="J4" s="1"/>
      <c r="K4" s="1"/>
      <c r="L4" s="1"/>
      <c r="M4" s="1"/>
      <c r="N4" s="1"/>
      <c r="O4" s="1"/>
    </row>
    <row r="5" spans="1:15" x14ac:dyDescent="0.25">
      <c r="A5" s="1"/>
      <c r="B5" s="1"/>
      <c r="C5" s="2" t="s">
        <v>238</v>
      </c>
      <c r="D5" s="18" t="s">
        <v>118</v>
      </c>
      <c r="E5" s="18"/>
      <c r="F5" s="18"/>
      <c r="G5" s="18"/>
      <c r="H5" s="18"/>
      <c r="I5" s="18"/>
      <c r="J5" s="1"/>
      <c r="K5" s="1"/>
      <c r="L5" s="1"/>
      <c r="M5" s="1"/>
      <c r="N5" s="1"/>
      <c r="O5" s="1"/>
    </row>
    <row r="6" spans="1:15" x14ac:dyDescent="0.25">
      <c r="A6" s="1"/>
      <c r="B6" s="1"/>
      <c r="C6" s="2" t="s">
        <v>239</v>
      </c>
      <c r="D6" s="18" t="s">
        <v>17</v>
      </c>
      <c r="E6" s="18"/>
      <c r="F6" s="18"/>
      <c r="G6" s="18"/>
      <c r="H6" s="18"/>
      <c r="I6" s="18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3" t="s">
        <v>222</v>
      </c>
      <c r="C10" s="4" t="s">
        <v>7</v>
      </c>
      <c r="D10" s="4" t="s">
        <v>237</v>
      </c>
      <c r="E10" s="4" t="s">
        <v>238</v>
      </c>
      <c r="F10" s="4" t="s">
        <v>239</v>
      </c>
      <c r="G10" s="4" t="s">
        <v>223</v>
      </c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5">
        <v>1</v>
      </c>
      <c r="C11" s="6" t="s">
        <v>22</v>
      </c>
      <c r="D11" s="7">
        <v>1</v>
      </c>
      <c r="E11" s="7">
        <v>4</v>
      </c>
      <c r="F11" s="7">
        <v>7</v>
      </c>
      <c r="G11" s="8">
        <f t="shared" ref="G11:G32" si="0">SUM(D11:F11)</f>
        <v>12</v>
      </c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5">
        <v>2</v>
      </c>
      <c r="C12" s="6" t="s">
        <v>30</v>
      </c>
      <c r="D12" s="7">
        <v>0</v>
      </c>
      <c r="E12" s="7">
        <v>0</v>
      </c>
      <c r="F12" s="7">
        <v>3</v>
      </c>
      <c r="G12" s="8">
        <f t="shared" si="0"/>
        <v>3</v>
      </c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5">
        <v>3</v>
      </c>
      <c r="C13" s="6" t="s">
        <v>205</v>
      </c>
      <c r="D13" s="7">
        <v>0</v>
      </c>
      <c r="E13" s="7">
        <v>0</v>
      </c>
      <c r="F13" s="7">
        <v>2</v>
      </c>
      <c r="G13" s="8">
        <f t="shared" si="0"/>
        <v>2</v>
      </c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5">
        <v>4</v>
      </c>
      <c r="C14" s="6" t="s">
        <v>224</v>
      </c>
      <c r="D14" s="7">
        <v>0</v>
      </c>
      <c r="E14" s="7">
        <v>0</v>
      </c>
      <c r="F14" s="7">
        <v>0</v>
      </c>
      <c r="G14" s="8">
        <f t="shared" si="0"/>
        <v>0</v>
      </c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5">
        <v>5</v>
      </c>
      <c r="C15" s="6" t="s">
        <v>225</v>
      </c>
      <c r="D15" s="7">
        <v>0</v>
      </c>
      <c r="E15" s="7">
        <v>0</v>
      </c>
      <c r="F15" s="7">
        <v>0</v>
      </c>
      <c r="G15" s="8">
        <f t="shared" si="0"/>
        <v>0</v>
      </c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5">
        <v>6</v>
      </c>
      <c r="C16" s="6" t="s">
        <v>226</v>
      </c>
      <c r="D16" s="7">
        <v>0</v>
      </c>
      <c r="E16" s="7">
        <v>0</v>
      </c>
      <c r="F16" s="7">
        <v>0</v>
      </c>
      <c r="G16" s="8">
        <f t="shared" si="0"/>
        <v>0</v>
      </c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5">
        <v>7</v>
      </c>
      <c r="C17" s="6" t="s">
        <v>40</v>
      </c>
      <c r="D17" s="7">
        <v>0</v>
      </c>
      <c r="E17" s="7">
        <v>0</v>
      </c>
      <c r="F17" s="7">
        <v>1</v>
      </c>
      <c r="G17" s="8">
        <f t="shared" si="0"/>
        <v>1</v>
      </c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5">
        <v>8</v>
      </c>
      <c r="C18" s="6" t="s">
        <v>227</v>
      </c>
      <c r="D18" s="7">
        <v>0</v>
      </c>
      <c r="E18" s="7">
        <v>0</v>
      </c>
      <c r="F18" s="7">
        <v>0</v>
      </c>
      <c r="G18" s="8">
        <f t="shared" si="0"/>
        <v>0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5">
        <v>9</v>
      </c>
      <c r="C19" s="6" t="s">
        <v>147</v>
      </c>
      <c r="D19" s="7">
        <v>0</v>
      </c>
      <c r="E19" s="7">
        <v>0</v>
      </c>
      <c r="F19" s="7">
        <v>1</v>
      </c>
      <c r="G19" s="8">
        <f t="shared" si="0"/>
        <v>1</v>
      </c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5">
        <v>10</v>
      </c>
      <c r="C20" s="6" t="s">
        <v>228</v>
      </c>
      <c r="D20" s="7">
        <v>0</v>
      </c>
      <c r="E20" s="7">
        <v>0</v>
      </c>
      <c r="F20" s="7">
        <v>0</v>
      </c>
      <c r="G20" s="8">
        <f t="shared" si="0"/>
        <v>0</v>
      </c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5">
        <v>11</v>
      </c>
      <c r="C21" s="6" t="s">
        <v>229</v>
      </c>
      <c r="D21" s="7">
        <v>0</v>
      </c>
      <c r="E21" s="7">
        <v>0</v>
      </c>
      <c r="F21" s="7">
        <v>0</v>
      </c>
      <c r="G21" s="8">
        <f t="shared" si="0"/>
        <v>0</v>
      </c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5">
        <v>12</v>
      </c>
      <c r="C22" s="6" t="s">
        <v>47</v>
      </c>
      <c r="D22" s="7">
        <v>0</v>
      </c>
      <c r="E22" s="7">
        <v>0</v>
      </c>
      <c r="F22" s="7">
        <v>5</v>
      </c>
      <c r="G22" s="8">
        <f t="shared" si="0"/>
        <v>5</v>
      </c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5">
        <v>13</v>
      </c>
      <c r="C23" s="6" t="s">
        <v>230</v>
      </c>
      <c r="D23" s="7">
        <v>0</v>
      </c>
      <c r="E23" s="7">
        <v>0</v>
      </c>
      <c r="F23" s="7">
        <v>0</v>
      </c>
      <c r="G23" s="8">
        <f t="shared" si="0"/>
        <v>0</v>
      </c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5">
        <v>14</v>
      </c>
      <c r="C24" s="6" t="s">
        <v>137</v>
      </c>
      <c r="D24" s="7">
        <v>0</v>
      </c>
      <c r="E24" s="7">
        <v>0</v>
      </c>
      <c r="F24" s="7">
        <v>3</v>
      </c>
      <c r="G24" s="8">
        <f t="shared" si="0"/>
        <v>3</v>
      </c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5">
        <v>15</v>
      </c>
      <c r="C25" s="6" t="s">
        <v>231</v>
      </c>
      <c r="D25" s="7">
        <v>0</v>
      </c>
      <c r="E25" s="7">
        <v>0</v>
      </c>
      <c r="F25" s="7">
        <v>0</v>
      </c>
      <c r="G25" s="8">
        <f t="shared" si="0"/>
        <v>0</v>
      </c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5">
        <v>16</v>
      </c>
      <c r="C26" s="6" t="s">
        <v>177</v>
      </c>
      <c r="D26" s="7">
        <v>0</v>
      </c>
      <c r="E26" s="7">
        <v>0</v>
      </c>
      <c r="F26" s="7">
        <v>0</v>
      </c>
      <c r="G26" s="8">
        <f t="shared" si="0"/>
        <v>0</v>
      </c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5">
        <v>17</v>
      </c>
      <c r="C27" s="6" t="s">
        <v>105</v>
      </c>
      <c r="D27" s="7">
        <v>2</v>
      </c>
      <c r="E27" s="7">
        <v>0</v>
      </c>
      <c r="F27" s="7">
        <v>6</v>
      </c>
      <c r="G27" s="8">
        <f t="shared" si="0"/>
        <v>8</v>
      </c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5">
        <v>18</v>
      </c>
      <c r="C28" s="6" t="s">
        <v>232</v>
      </c>
      <c r="D28" s="7">
        <v>0</v>
      </c>
      <c r="E28" s="7">
        <v>0</v>
      </c>
      <c r="F28" s="7">
        <v>0</v>
      </c>
      <c r="G28" s="8">
        <f t="shared" si="0"/>
        <v>0</v>
      </c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5">
        <v>19</v>
      </c>
      <c r="C29" s="6" t="s">
        <v>233</v>
      </c>
      <c r="D29" s="7">
        <v>0</v>
      </c>
      <c r="E29" s="7">
        <v>0</v>
      </c>
      <c r="F29" s="7">
        <v>0</v>
      </c>
      <c r="G29" s="8">
        <f t="shared" si="0"/>
        <v>0</v>
      </c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5">
        <v>20</v>
      </c>
      <c r="C30" s="6" t="s">
        <v>219</v>
      </c>
      <c r="D30" s="7">
        <v>0</v>
      </c>
      <c r="E30" s="7">
        <v>0</v>
      </c>
      <c r="F30" s="7">
        <v>1</v>
      </c>
      <c r="G30" s="8">
        <f t="shared" si="0"/>
        <v>1</v>
      </c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5">
        <v>21</v>
      </c>
      <c r="C31" s="6" t="s">
        <v>234</v>
      </c>
      <c r="D31" s="7">
        <v>0</v>
      </c>
      <c r="E31" s="7">
        <v>0</v>
      </c>
      <c r="F31" s="7">
        <v>0</v>
      </c>
      <c r="G31" s="8">
        <f t="shared" si="0"/>
        <v>0</v>
      </c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5">
        <v>22</v>
      </c>
      <c r="C32" s="6" t="s">
        <v>76</v>
      </c>
      <c r="D32" s="7">
        <v>0</v>
      </c>
      <c r="E32" s="7">
        <v>0</v>
      </c>
      <c r="F32" s="7">
        <v>2</v>
      </c>
      <c r="G32" s="8">
        <f t="shared" si="0"/>
        <v>2</v>
      </c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5">
        <v>23</v>
      </c>
      <c r="C33" s="9" t="s">
        <v>235</v>
      </c>
      <c r="D33" s="10">
        <f t="shared" ref="D33:G33" si="1">SUM(D11:D32)</f>
        <v>3</v>
      </c>
      <c r="E33" s="10">
        <f t="shared" si="1"/>
        <v>4</v>
      </c>
      <c r="F33" s="10">
        <f t="shared" si="1"/>
        <v>31</v>
      </c>
      <c r="G33" s="10">
        <f t="shared" si="1"/>
        <v>38</v>
      </c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E35" s="1"/>
      <c r="F35" s="1"/>
    </row>
    <row r="36" spans="1:15" x14ac:dyDescent="0.25">
      <c r="E36" s="1"/>
      <c r="F36" s="1"/>
    </row>
    <row r="37" spans="1:15" x14ac:dyDescent="0.25">
      <c r="E37" s="1"/>
      <c r="F37" s="1"/>
    </row>
  </sheetData>
  <mergeCells count="3">
    <mergeCell ref="D5:I5"/>
    <mergeCell ref="D6:I6"/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F13" sqref="F13"/>
    </sheetView>
  </sheetViews>
  <sheetFormatPr baseColWidth="10" defaultRowHeight="15" x14ac:dyDescent="0.25"/>
  <cols>
    <col min="5" max="5" width="23" customWidth="1"/>
    <col min="6" max="6" width="63.85546875" customWidth="1"/>
    <col min="15" max="15" width="17.5703125" style="13" customWidth="1"/>
  </cols>
  <sheetData>
    <row r="1" spans="1:17" x14ac:dyDescent="0.25">
      <c r="A1" s="14" t="s">
        <v>222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5" t="s">
        <v>13</v>
      </c>
      <c r="P1" s="14" t="s">
        <v>14</v>
      </c>
      <c r="Q1" s="14" t="s">
        <v>15</v>
      </c>
    </row>
    <row r="2" spans="1:17" ht="30" x14ac:dyDescent="0.25">
      <c r="A2" s="14">
        <v>1</v>
      </c>
      <c r="B2" s="16" t="s">
        <v>16</v>
      </c>
      <c r="C2" s="16" t="s">
        <v>18</v>
      </c>
      <c r="D2" s="16" t="s">
        <v>19</v>
      </c>
      <c r="E2" s="16" t="s">
        <v>20</v>
      </c>
      <c r="F2" s="16" t="s">
        <v>21</v>
      </c>
      <c r="G2" s="16"/>
      <c r="H2" s="16" t="s">
        <v>23</v>
      </c>
      <c r="I2" s="16" t="s">
        <v>22</v>
      </c>
      <c r="J2" s="16" t="s">
        <v>24</v>
      </c>
      <c r="K2" s="16">
        <v>79500607</v>
      </c>
      <c r="L2" s="16"/>
      <c r="M2" s="16">
        <v>16.05</v>
      </c>
      <c r="N2" s="16" t="s">
        <v>25</v>
      </c>
      <c r="O2" s="17" t="s">
        <v>25</v>
      </c>
      <c r="P2" s="16">
        <v>516466.05489999999</v>
      </c>
      <c r="Q2" s="16">
        <v>1709703.5319999999</v>
      </c>
    </row>
    <row r="3" spans="1:17" x14ac:dyDescent="0.25">
      <c r="A3" s="14">
        <v>2</v>
      </c>
      <c r="B3" s="16" t="s">
        <v>26</v>
      </c>
      <c r="C3" s="16" t="s">
        <v>18</v>
      </c>
      <c r="D3" s="16" t="s">
        <v>27</v>
      </c>
      <c r="E3" s="16" t="s">
        <v>28</v>
      </c>
      <c r="F3" s="16" t="s">
        <v>29</v>
      </c>
      <c r="G3" s="16"/>
      <c r="H3" s="16" t="s">
        <v>31</v>
      </c>
      <c r="I3" s="16" t="s">
        <v>30</v>
      </c>
      <c r="J3" s="16" t="s">
        <v>32</v>
      </c>
      <c r="K3" s="16">
        <v>59062036</v>
      </c>
      <c r="L3" s="16"/>
      <c r="M3" s="16">
        <v>5.47</v>
      </c>
      <c r="N3" s="16" t="s">
        <v>34</v>
      </c>
      <c r="O3" s="17" t="s">
        <v>34</v>
      </c>
      <c r="P3" s="16">
        <v>534175</v>
      </c>
      <c r="Q3" s="16">
        <v>1658620</v>
      </c>
    </row>
    <row r="4" spans="1:17" x14ac:dyDescent="0.25">
      <c r="A4" s="14">
        <v>3</v>
      </c>
      <c r="B4" s="16" t="s">
        <v>35</v>
      </c>
      <c r="C4" s="16" t="s">
        <v>18</v>
      </c>
      <c r="D4" s="16" t="s">
        <v>27</v>
      </c>
      <c r="E4" s="16" t="s">
        <v>36</v>
      </c>
      <c r="F4" s="16" t="s">
        <v>37</v>
      </c>
      <c r="G4" s="16" t="s">
        <v>38</v>
      </c>
      <c r="H4" s="16" t="s">
        <v>33</v>
      </c>
      <c r="I4" s="16" t="s">
        <v>30</v>
      </c>
      <c r="J4" s="16" t="s">
        <v>39</v>
      </c>
      <c r="K4" s="16">
        <v>40030002</v>
      </c>
      <c r="L4" s="16"/>
      <c r="M4" s="16">
        <v>0</v>
      </c>
      <c r="N4" s="16" t="s">
        <v>41</v>
      </c>
      <c r="O4" s="17" t="s">
        <v>41</v>
      </c>
      <c r="P4" s="16">
        <v>543471</v>
      </c>
      <c r="Q4" s="16">
        <v>1684764</v>
      </c>
    </row>
    <row r="5" spans="1:17" x14ac:dyDescent="0.25">
      <c r="A5" s="14">
        <v>4</v>
      </c>
      <c r="B5" s="16" t="s">
        <v>42</v>
      </c>
      <c r="C5" s="16" t="s">
        <v>43</v>
      </c>
      <c r="D5" s="16" t="s">
        <v>44</v>
      </c>
      <c r="E5" s="16" t="s">
        <v>45</v>
      </c>
      <c r="F5" s="16" t="s">
        <v>46</v>
      </c>
      <c r="G5" s="16"/>
      <c r="H5" s="16" t="s">
        <v>48</v>
      </c>
      <c r="I5" s="16" t="s">
        <v>47</v>
      </c>
      <c r="J5" s="16" t="s">
        <v>49</v>
      </c>
      <c r="K5" s="16">
        <v>79274343</v>
      </c>
      <c r="L5" s="16"/>
      <c r="M5" s="16">
        <v>0</v>
      </c>
      <c r="N5" s="16" t="s">
        <v>50</v>
      </c>
      <c r="O5" s="17" t="s">
        <v>50</v>
      </c>
      <c r="P5" s="16">
        <v>562869</v>
      </c>
      <c r="Q5" s="16">
        <v>1852964</v>
      </c>
    </row>
    <row r="6" spans="1:17" x14ac:dyDescent="0.25">
      <c r="A6" s="14">
        <v>5</v>
      </c>
      <c r="B6" s="16" t="s">
        <v>51</v>
      </c>
      <c r="C6" s="16" t="s">
        <v>18</v>
      </c>
      <c r="D6" s="16" t="s">
        <v>27</v>
      </c>
      <c r="E6" s="16" t="s">
        <v>52</v>
      </c>
      <c r="F6" s="16" t="s">
        <v>53</v>
      </c>
      <c r="G6" s="16" t="s">
        <v>54</v>
      </c>
      <c r="H6" s="16" t="s">
        <v>55</v>
      </c>
      <c r="I6" s="16" t="s">
        <v>30</v>
      </c>
      <c r="J6" s="16" t="s">
        <v>56</v>
      </c>
      <c r="K6" s="16">
        <v>32807418</v>
      </c>
      <c r="L6" s="16"/>
      <c r="M6" s="16">
        <v>5.71</v>
      </c>
      <c r="N6" s="16" t="s">
        <v>57</v>
      </c>
      <c r="O6" s="17" t="s">
        <v>57</v>
      </c>
      <c r="P6" s="16">
        <v>524966</v>
      </c>
      <c r="Q6" s="16">
        <v>1658970</v>
      </c>
    </row>
    <row r="7" spans="1:17" x14ac:dyDescent="0.25">
      <c r="A7" s="14">
        <v>6</v>
      </c>
      <c r="B7" s="16" t="s">
        <v>58</v>
      </c>
      <c r="C7" s="16" t="s">
        <v>18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22</v>
      </c>
      <c r="J7" s="16" t="s">
        <v>32</v>
      </c>
      <c r="K7" s="16">
        <v>51901336</v>
      </c>
      <c r="L7" s="16"/>
      <c r="M7" s="16">
        <v>70</v>
      </c>
      <c r="N7" s="16" t="s">
        <v>64</v>
      </c>
      <c r="O7" s="17" t="s">
        <v>64</v>
      </c>
      <c r="P7" s="16">
        <v>607501.61</v>
      </c>
      <c r="Q7" s="16">
        <v>1637661.08</v>
      </c>
    </row>
    <row r="8" spans="1:17" x14ac:dyDescent="0.25">
      <c r="A8" s="14">
        <v>7</v>
      </c>
      <c r="B8" s="16" t="s">
        <v>65</v>
      </c>
      <c r="C8" s="16" t="s">
        <v>66</v>
      </c>
      <c r="D8" s="16" t="s">
        <v>67</v>
      </c>
      <c r="E8" s="16" t="s">
        <v>68</v>
      </c>
      <c r="F8" s="16" t="s">
        <v>69</v>
      </c>
      <c r="G8" s="16"/>
      <c r="H8" s="16" t="s">
        <v>40</v>
      </c>
      <c r="I8" s="16" t="s">
        <v>40</v>
      </c>
      <c r="J8" s="16" t="s">
        <v>70</v>
      </c>
      <c r="K8" s="16">
        <v>23068710</v>
      </c>
      <c r="L8" s="16"/>
      <c r="M8" s="16">
        <v>1.81</v>
      </c>
      <c r="N8" s="16" t="s">
        <v>71</v>
      </c>
      <c r="O8" s="17" t="s">
        <v>71</v>
      </c>
      <c r="P8" s="16">
        <v>508994.2867</v>
      </c>
      <c r="Q8" s="16">
        <v>1617525.227</v>
      </c>
    </row>
    <row r="9" spans="1:17" x14ac:dyDescent="0.25">
      <c r="A9" s="14">
        <v>8</v>
      </c>
      <c r="B9" s="16" t="s">
        <v>72</v>
      </c>
      <c r="C9" s="16" t="s">
        <v>73</v>
      </c>
      <c r="D9" s="16" t="s">
        <v>74</v>
      </c>
      <c r="E9" s="16" t="s">
        <v>75</v>
      </c>
      <c r="F9" s="16" t="s">
        <v>69</v>
      </c>
      <c r="G9" s="16" t="s">
        <v>77</v>
      </c>
      <c r="H9" s="16" t="s">
        <v>78</v>
      </c>
      <c r="I9" s="16" t="s">
        <v>76</v>
      </c>
      <c r="J9" s="16" t="s">
        <v>79</v>
      </c>
      <c r="K9" s="16">
        <v>49679673</v>
      </c>
      <c r="L9" s="16"/>
      <c r="M9" s="16">
        <v>1</v>
      </c>
      <c r="N9" s="16" t="s">
        <v>71</v>
      </c>
      <c r="O9" s="17" t="s">
        <v>71</v>
      </c>
      <c r="P9" s="16">
        <v>590379</v>
      </c>
      <c r="Q9" s="16">
        <v>1660134</v>
      </c>
    </row>
    <row r="10" spans="1:17" x14ac:dyDescent="0.25">
      <c r="A10" s="14">
        <v>9</v>
      </c>
      <c r="B10" s="16" t="s">
        <v>81</v>
      </c>
      <c r="C10" s="16" t="s">
        <v>73</v>
      </c>
      <c r="D10" s="16" t="s">
        <v>74</v>
      </c>
      <c r="E10" s="16" t="s">
        <v>80</v>
      </c>
      <c r="F10" s="16" t="s">
        <v>69</v>
      </c>
      <c r="G10" s="16" t="s">
        <v>77</v>
      </c>
      <c r="H10" s="16" t="s">
        <v>78</v>
      </c>
      <c r="I10" s="16" t="s">
        <v>76</v>
      </c>
      <c r="J10" s="16" t="s">
        <v>82</v>
      </c>
      <c r="K10" s="16">
        <v>49679673</v>
      </c>
      <c r="L10" s="16"/>
      <c r="M10" s="16">
        <v>1</v>
      </c>
      <c r="N10" s="16" t="s">
        <v>83</v>
      </c>
      <c r="O10" s="17" t="s">
        <v>83</v>
      </c>
      <c r="P10" s="16">
        <v>590365</v>
      </c>
      <c r="Q10" s="16">
        <v>1660229</v>
      </c>
    </row>
    <row r="11" spans="1:17" x14ac:dyDescent="0.25">
      <c r="A11" s="14">
        <v>10</v>
      </c>
      <c r="B11" s="16" t="s">
        <v>84</v>
      </c>
      <c r="C11" s="16" t="s">
        <v>18</v>
      </c>
      <c r="D11" s="16" t="s">
        <v>85</v>
      </c>
      <c r="E11" s="16" t="s">
        <v>86</v>
      </c>
      <c r="F11" s="16" t="s">
        <v>87</v>
      </c>
      <c r="G11" s="16" t="s">
        <v>86</v>
      </c>
      <c r="H11" s="16" t="s">
        <v>88</v>
      </c>
      <c r="I11" s="16" t="s">
        <v>22</v>
      </c>
      <c r="J11" s="16" t="s">
        <v>89</v>
      </c>
      <c r="K11" s="16">
        <v>79500607</v>
      </c>
      <c r="L11" s="16"/>
      <c r="M11" s="16">
        <v>1</v>
      </c>
      <c r="N11" s="16" t="s">
        <v>90</v>
      </c>
      <c r="O11" s="17" t="s">
        <v>90</v>
      </c>
      <c r="P11" s="16">
        <v>504517</v>
      </c>
      <c r="Q11" s="16">
        <v>1693630</v>
      </c>
    </row>
    <row r="12" spans="1:17" x14ac:dyDescent="0.25">
      <c r="A12" s="14">
        <v>11</v>
      </c>
      <c r="B12" s="16" t="s">
        <v>91</v>
      </c>
      <c r="C12" s="16" t="s">
        <v>43</v>
      </c>
      <c r="D12" s="16" t="s">
        <v>92</v>
      </c>
      <c r="E12" s="16" t="s">
        <v>93</v>
      </c>
      <c r="F12" s="16" t="s">
        <v>94</v>
      </c>
      <c r="G12" s="16" t="s">
        <v>95</v>
      </c>
      <c r="H12" s="16" t="s">
        <v>96</v>
      </c>
      <c r="I12" s="16" t="s">
        <v>47</v>
      </c>
      <c r="J12" s="16" t="s">
        <v>97</v>
      </c>
      <c r="K12" s="16">
        <v>40102949</v>
      </c>
      <c r="L12" s="16"/>
      <c r="M12" s="16">
        <v>0</v>
      </c>
      <c r="N12" s="16" t="s">
        <v>98</v>
      </c>
      <c r="O12" s="17" t="s">
        <v>98</v>
      </c>
      <c r="P12" s="16">
        <v>610498</v>
      </c>
      <c r="Q12" s="16">
        <v>1811854</v>
      </c>
    </row>
    <row r="13" spans="1:17" x14ac:dyDescent="0.25">
      <c r="A13" s="14">
        <v>12</v>
      </c>
      <c r="B13" s="16" t="s">
        <v>99</v>
      </c>
      <c r="C13" s="16" t="s">
        <v>101</v>
      </c>
      <c r="D13" s="16" t="s">
        <v>102</v>
      </c>
      <c r="E13" s="16" t="s">
        <v>103</v>
      </c>
      <c r="F13" s="16" t="s">
        <v>104</v>
      </c>
      <c r="G13" s="16"/>
      <c r="H13" s="16" t="s">
        <v>106</v>
      </c>
      <c r="I13" s="16" t="s">
        <v>105</v>
      </c>
      <c r="J13" s="16" t="s">
        <v>107</v>
      </c>
      <c r="K13" s="16">
        <v>77773838</v>
      </c>
      <c r="L13" s="16"/>
      <c r="M13" s="16">
        <v>1.26</v>
      </c>
      <c r="N13" s="16" t="s">
        <v>108</v>
      </c>
      <c r="O13" s="17" t="s">
        <v>108</v>
      </c>
      <c r="P13" s="16">
        <v>366590</v>
      </c>
      <c r="Q13" s="16">
        <v>1656628</v>
      </c>
    </row>
    <row r="14" spans="1:17" x14ac:dyDescent="0.25">
      <c r="A14" s="14">
        <v>13</v>
      </c>
      <c r="B14" s="16" t="s">
        <v>109</v>
      </c>
      <c r="C14" s="16" t="s">
        <v>101</v>
      </c>
      <c r="D14" s="16" t="s">
        <v>102</v>
      </c>
      <c r="E14" s="16" t="s">
        <v>103</v>
      </c>
      <c r="F14" s="16" t="s">
        <v>104</v>
      </c>
      <c r="G14" s="16"/>
      <c r="H14" s="16" t="s">
        <v>106</v>
      </c>
      <c r="I14" s="16" t="s">
        <v>105</v>
      </c>
      <c r="J14" s="16" t="s">
        <v>107</v>
      </c>
      <c r="K14" s="16">
        <v>77773838</v>
      </c>
      <c r="L14" s="16">
        <v>50306331</v>
      </c>
      <c r="M14" s="16">
        <v>2.0699999999999998</v>
      </c>
      <c r="N14" s="16" t="s">
        <v>108</v>
      </c>
      <c r="O14" s="17" t="s">
        <v>108</v>
      </c>
      <c r="P14" s="16">
        <v>367023</v>
      </c>
      <c r="Q14" s="16">
        <v>1656537</v>
      </c>
    </row>
    <row r="15" spans="1:17" x14ac:dyDescent="0.25">
      <c r="A15" s="14">
        <v>14</v>
      </c>
      <c r="B15" s="16" t="s">
        <v>110</v>
      </c>
      <c r="C15" s="16" t="s">
        <v>18</v>
      </c>
      <c r="D15" s="16" t="s">
        <v>19</v>
      </c>
      <c r="E15" s="16" t="s">
        <v>111</v>
      </c>
      <c r="F15" s="16" t="s">
        <v>112</v>
      </c>
      <c r="G15" s="16" t="s">
        <v>113</v>
      </c>
      <c r="H15" s="16" t="s">
        <v>23</v>
      </c>
      <c r="I15" s="16" t="s">
        <v>22</v>
      </c>
      <c r="J15" s="16" t="s">
        <v>114</v>
      </c>
      <c r="K15" s="16">
        <v>31040542</v>
      </c>
      <c r="L15" s="16"/>
      <c r="M15" s="16">
        <v>135</v>
      </c>
      <c r="N15" s="16" t="s">
        <v>115</v>
      </c>
      <c r="O15" s="17" t="s">
        <v>116</v>
      </c>
      <c r="P15" s="16">
        <v>504523</v>
      </c>
      <c r="Q15" s="16">
        <v>1737040</v>
      </c>
    </row>
    <row r="16" spans="1:17" x14ac:dyDescent="0.25">
      <c r="A16" s="14">
        <v>15</v>
      </c>
      <c r="B16" s="16" t="s">
        <v>117</v>
      </c>
      <c r="C16" s="16" t="s">
        <v>18</v>
      </c>
      <c r="D16" s="16" t="s">
        <v>59</v>
      </c>
      <c r="E16" s="16" t="s">
        <v>111</v>
      </c>
      <c r="F16" s="16" t="s">
        <v>119</v>
      </c>
      <c r="G16" s="16"/>
      <c r="H16" s="16" t="s">
        <v>63</v>
      </c>
      <c r="I16" s="16" t="s">
        <v>22</v>
      </c>
      <c r="J16" s="16" t="s">
        <v>32</v>
      </c>
      <c r="K16" s="16">
        <v>50678060</v>
      </c>
      <c r="L16" s="16">
        <v>30606096</v>
      </c>
      <c r="M16" s="16">
        <v>4.47</v>
      </c>
      <c r="N16" s="16" t="s">
        <v>120</v>
      </c>
      <c r="O16" s="17" t="s">
        <v>120</v>
      </c>
      <c r="P16" s="16">
        <v>605084</v>
      </c>
      <c r="Q16" s="16">
        <v>1744089</v>
      </c>
    </row>
    <row r="17" spans="1:17" x14ac:dyDescent="0.25">
      <c r="A17" s="14">
        <v>16</v>
      </c>
      <c r="B17" s="16" t="s">
        <v>121</v>
      </c>
      <c r="C17" s="16" t="s">
        <v>18</v>
      </c>
      <c r="D17" s="16" t="s">
        <v>59</v>
      </c>
      <c r="E17" s="16" t="s">
        <v>111</v>
      </c>
      <c r="F17" s="16" t="s">
        <v>119</v>
      </c>
      <c r="G17" s="16"/>
      <c r="H17" s="16" t="s">
        <v>63</v>
      </c>
      <c r="I17" s="16" t="s">
        <v>22</v>
      </c>
      <c r="J17" s="16" t="s">
        <v>32</v>
      </c>
      <c r="K17" s="16">
        <v>50678060</v>
      </c>
      <c r="L17" s="16">
        <v>50678060</v>
      </c>
      <c r="M17" s="16">
        <v>4.47</v>
      </c>
      <c r="N17" s="16" t="s">
        <v>122</v>
      </c>
      <c r="O17" s="17" t="s">
        <v>122</v>
      </c>
      <c r="P17" s="16">
        <v>605070</v>
      </c>
      <c r="Q17" s="16">
        <v>1744040</v>
      </c>
    </row>
    <row r="18" spans="1:17" x14ac:dyDescent="0.25">
      <c r="A18" s="14">
        <v>17</v>
      </c>
      <c r="B18" s="16" t="s">
        <v>123</v>
      </c>
      <c r="C18" s="16" t="s">
        <v>18</v>
      </c>
      <c r="D18" s="16" t="s">
        <v>59</v>
      </c>
      <c r="E18" s="16" t="s">
        <v>111</v>
      </c>
      <c r="F18" s="16" t="s">
        <v>119</v>
      </c>
      <c r="G18" s="16"/>
      <c r="H18" s="16" t="s">
        <v>63</v>
      </c>
      <c r="I18" s="16" t="s">
        <v>22</v>
      </c>
      <c r="J18" s="16" t="s">
        <v>32</v>
      </c>
      <c r="K18" s="16">
        <v>50678060</v>
      </c>
      <c r="L18" s="16"/>
      <c r="M18" s="16">
        <v>4.5</v>
      </c>
      <c r="N18" s="16" t="s">
        <v>124</v>
      </c>
      <c r="O18" s="17" t="s">
        <v>124</v>
      </c>
      <c r="P18" s="16">
        <v>605102</v>
      </c>
      <c r="Q18" s="16">
        <v>1743814</v>
      </c>
    </row>
    <row r="19" spans="1:17" x14ac:dyDescent="0.25">
      <c r="A19" s="14">
        <v>18</v>
      </c>
      <c r="B19" s="16" t="s">
        <v>125</v>
      </c>
      <c r="C19" s="16" t="s">
        <v>18</v>
      </c>
      <c r="D19" s="16" t="s">
        <v>59</v>
      </c>
      <c r="E19" s="16" t="s">
        <v>111</v>
      </c>
      <c r="F19" s="16" t="s">
        <v>119</v>
      </c>
      <c r="G19" s="16"/>
      <c r="H19" s="16" t="s">
        <v>63</v>
      </c>
      <c r="I19" s="16" t="s">
        <v>22</v>
      </c>
      <c r="J19" s="16" t="s">
        <v>32</v>
      </c>
      <c r="K19" s="16">
        <v>50678060</v>
      </c>
      <c r="L19" s="16">
        <v>50678060</v>
      </c>
      <c r="M19" s="16">
        <v>5.34</v>
      </c>
      <c r="N19" s="16" t="s">
        <v>116</v>
      </c>
      <c r="O19" s="17" t="s">
        <v>116</v>
      </c>
      <c r="P19" s="16">
        <v>605198</v>
      </c>
      <c r="Q19" s="16">
        <v>1743935</v>
      </c>
    </row>
    <row r="20" spans="1:17" x14ac:dyDescent="0.25">
      <c r="A20" s="14">
        <v>19</v>
      </c>
      <c r="B20" s="16" t="s">
        <v>126</v>
      </c>
      <c r="C20" s="16" t="s">
        <v>18</v>
      </c>
      <c r="D20" s="16" t="s">
        <v>19</v>
      </c>
      <c r="E20" s="16" t="s">
        <v>127</v>
      </c>
      <c r="F20" s="16" t="s">
        <v>128</v>
      </c>
      <c r="G20" s="16"/>
      <c r="H20" s="16" t="s">
        <v>23</v>
      </c>
      <c r="I20" s="16" t="s">
        <v>22</v>
      </c>
      <c r="J20" s="16" t="s">
        <v>129</v>
      </c>
      <c r="K20" s="16">
        <v>37619570</v>
      </c>
      <c r="L20" s="16"/>
      <c r="M20" s="16">
        <v>2.35</v>
      </c>
      <c r="N20" s="16" t="s">
        <v>130</v>
      </c>
      <c r="O20" s="17" t="s">
        <v>130</v>
      </c>
      <c r="P20" s="16">
        <v>509606</v>
      </c>
      <c r="Q20" s="16">
        <v>1717649</v>
      </c>
    </row>
    <row r="21" spans="1:17" x14ac:dyDescent="0.25">
      <c r="A21" s="14">
        <v>20</v>
      </c>
      <c r="B21" s="16" t="s">
        <v>131</v>
      </c>
      <c r="C21" s="16" t="s">
        <v>18</v>
      </c>
      <c r="D21" s="16" t="s">
        <v>19</v>
      </c>
      <c r="E21" s="16" t="s">
        <v>111</v>
      </c>
      <c r="F21" s="16" t="s">
        <v>132</v>
      </c>
      <c r="G21" s="16" t="s">
        <v>133</v>
      </c>
      <c r="H21" s="16" t="s">
        <v>23</v>
      </c>
      <c r="I21" s="16" t="s">
        <v>22</v>
      </c>
      <c r="J21" s="16" t="s">
        <v>32</v>
      </c>
      <c r="K21" s="16">
        <v>45902769</v>
      </c>
      <c r="L21" s="16"/>
      <c r="M21" s="16">
        <v>0.32</v>
      </c>
      <c r="N21" s="16" t="s">
        <v>50</v>
      </c>
      <c r="O21" s="17" t="s">
        <v>50</v>
      </c>
      <c r="P21" s="16">
        <v>512965</v>
      </c>
      <c r="Q21" s="16">
        <v>1736518</v>
      </c>
    </row>
    <row r="22" spans="1:17" x14ac:dyDescent="0.25">
      <c r="A22" s="14">
        <v>21</v>
      </c>
      <c r="B22" s="16" t="s">
        <v>134</v>
      </c>
      <c r="C22" s="16" t="s">
        <v>18</v>
      </c>
      <c r="D22" s="16" t="s">
        <v>135</v>
      </c>
      <c r="E22" s="16" t="s">
        <v>111</v>
      </c>
      <c r="F22" s="16" t="s">
        <v>136</v>
      </c>
      <c r="G22" s="16" t="s">
        <v>138</v>
      </c>
      <c r="H22" s="16" t="s">
        <v>139</v>
      </c>
      <c r="I22" s="16" t="s">
        <v>137</v>
      </c>
      <c r="J22" s="16" t="s">
        <v>140</v>
      </c>
      <c r="K22" s="16">
        <v>58924543</v>
      </c>
      <c r="L22" s="16"/>
      <c r="M22" s="16">
        <v>4.05</v>
      </c>
      <c r="N22" s="16" t="s">
        <v>141</v>
      </c>
      <c r="O22" s="17" t="s">
        <v>141</v>
      </c>
      <c r="P22" s="16">
        <v>485600</v>
      </c>
      <c r="Q22" s="16">
        <v>1776515</v>
      </c>
    </row>
    <row r="23" spans="1:17" x14ac:dyDescent="0.25">
      <c r="A23" s="14">
        <v>22</v>
      </c>
      <c r="B23" s="16" t="s">
        <v>142</v>
      </c>
      <c r="C23" s="16" t="s">
        <v>73</v>
      </c>
      <c r="D23" s="16" t="s">
        <v>143</v>
      </c>
      <c r="E23" s="16" t="s">
        <v>144</v>
      </c>
      <c r="F23" s="16" t="s">
        <v>145</v>
      </c>
      <c r="G23" s="16"/>
      <c r="H23" s="16" t="s">
        <v>146</v>
      </c>
      <c r="I23" s="16" t="s">
        <v>147</v>
      </c>
      <c r="J23" s="16" t="s">
        <v>148</v>
      </c>
      <c r="K23" s="16">
        <v>24396984</v>
      </c>
      <c r="L23" s="16">
        <v>30184546</v>
      </c>
      <c r="M23" s="16">
        <v>30.22</v>
      </c>
      <c r="N23" s="16" t="s">
        <v>141</v>
      </c>
      <c r="O23" s="17" t="s">
        <v>141</v>
      </c>
      <c r="P23" s="16">
        <v>639512</v>
      </c>
      <c r="Q23" s="16">
        <v>1751332</v>
      </c>
    </row>
    <row r="24" spans="1:17" x14ac:dyDescent="0.25">
      <c r="A24" s="14">
        <v>23</v>
      </c>
      <c r="B24" s="16" t="s">
        <v>149</v>
      </c>
      <c r="C24" s="16" t="s">
        <v>18</v>
      </c>
      <c r="D24" s="16" t="s">
        <v>59</v>
      </c>
      <c r="E24" s="16" t="s">
        <v>111</v>
      </c>
      <c r="F24" s="16" t="s">
        <v>119</v>
      </c>
      <c r="G24" s="16" t="s">
        <v>150</v>
      </c>
      <c r="H24" s="16" t="s">
        <v>63</v>
      </c>
      <c r="I24" s="16" t="s">
        <v>22</v>
      </c>
      <c r="J24" s="16" t="s">
        <v>32</v>
      </c>
      <c r="K24" s="16">
        <v>30606096</v>
      </c>
      <c r="L24" s="16"/>
      <c r="M24" s="16">
        <v>2</v>
      </c>
      <c r="N24" s="16" t="s">
        <v>151</v>
      </c>
      <c r="O24" s="17" t="s">
        <v>151</v>
      </c>
      <c r="P24" s="16">
        <v>605378</v>
      </c>
      <c r="Q24" s="16">
        <v>1744853</v>
      </c>
    </row>
    <row r="25" spans="1:17" x14ac:dyDescent="0.25">
      <c r="A25" s="14">
        <v>24</v>
      </c>
      <c r="B25" s="16" t="s">
        <v>152</v>
      </c>
      <c r="C25" s="16" t="s">
        <v>18</v>
      </c>
      <c r="D25" s="16" t="s">
        <v>59</v>
      </c>
      <c r="E25" s="16" t="s">
        <v>111</v>
      </c>
      <c r="F25" s="16" t="s">
        <v>119</v>
      </c>
      <c r="G25" s="16" t="s">
        <v>150</v>
      </c>
      <c r="H25" s="16" t="s">
        <v>63</v>
      </c>
      <c r="I25" s="16" t="s">
        <v>22</v>
      </c>
      <c r="J25" s="16" t="s">
        <v>32</v>
      </c>
      <c r="K25" s="16">
        <v>30606096</v>
      </c>
      <c r="L25" s="16"/>
      <c r="M25" s="16">
        <v>1.79</v>
      </c>
      <c r="N25" s="16" t="s">
        <v>153</v>
      </c>
      <c r="O25" s="17" t="s">
        <v>153</v>
      </c>
      <c r="P25" s="16">
        <v>604900</v>
      </c>
      <c r="Q25" s="16">
        <v>1744349</v>
      </c>
    </row>
    <row r="26" spans="1:17" ht="45" x14ac:dyDescent="0.25">
      <c r="A26" s="14">
        <v>25</v>
      </c>
      <c r="B26" s="16" t="s">
        <v>154</v>
      </c>
      <c r="C26" s="16" t="s">
        <v>155</v>
      </c>
      <c r="D26" s="16" t="s">
        <v>156</v>
      </c>
      <c r="E26" s="16" t="s">
        <v>157</v>
      </c>
      <c r="F26" s="16" t="s">
        <v>158</v>
      </c>
      <c r="G26" s="16"/>
      <c r="H26" s="16" t="s">
        <v>159</v>
      </c>
      <c r="I26" s="16" t="s">
        <v>137</v>
      </c>
      <c r="J26" s="16" t="s">
        <v>160</v>
      </c>
      <c r="K26" s="16">
        <v>40119339</v>
      </c>
      <c r="L26" s="16"/>
      <c r="M26" s="16">
        <v>12.64</v>
      </c>
      <c r="N26" s="16" t="s">
        <v>161</v>
      </c>
      <c r="O26" s="17" t="s">
        <v>161</v>
      </c>
      <c r="P26" s="16">
        <v>433523</v>
      </c>
      <c r="Q26" s="16">
        <v>1726531</v>
      </c>
    </row>
    <row r="27" spans="1:17" x14ac:dyDescent="0.25">
      <c r="A27" s="14">
        <v>26</v>
      </c>
      <c r="B27" s="16" t="s">
        <v>162</v>
      </c>
      <c r="C27" s="16" t="s">
        <v>101</v>
      </c>
      <c r="D27" s="16" t="s">
        <v>102</v>
      </c>
      <c r="E27" s="16" t="s">
        <v>163</v>
      </c>
      <c r="F27" s="16" t="s">
        <v>164</v>
      </c>
      <c r="G27" s="16"/>
      <c r="H27" s="16" t="s">
        <v>105</v>
      </c>
      <c r="I27" s="16" t="s">
        <v>105</v>
      </c>
      <c r="J27" s="16" t="s">
        <v>165</v>
      </c>
      <c r="K27" s="16">
        <v>40230480</v>
      </c>
      <c r="L27" s="16"/>
      <c r="M27" s="16">
        <v>1.08</v>
      </c>
      <c r="N27" s="16" t="s">
        <v>166</v>
      </c>
      <c r="O27" s="17" t="s">
        <v>166</v>
      </c>
      <c r="P27" s="16">
        <v>357178</v>
      </c>
      <c r="Q27" s="16">
        <v>1656984</v>
      </c>
    </row>
    <row r="28" spans="1:17" x14ac:dyDescent="0.25">
      <c r="A28" s="14">
        <v>27</v>
      </c>
      <c r="B28" s="16" t="s">
        <v>167</v>
      </c>
      <c r="C28" s="16" t="s">
        <v>101</v>
      </c>
      <c r="D28" s="16" t="s">
        <v>102</v>
      </c>
      <c r="E28" s="16" t="s">
        <v>163</v>
      </c>
      <c r="F28" s="16" t="s">
        <v>164</v>
      </c>
      <c r="G28" s="16"/>
      <c r="H28" s="16" t="s">
        <v>105</v>
      </c>
      <c r="I28" s="16" t="s">
        <v>105</v>
      </c>
      <c r="J28" s="16" t="s">
        <v>165</v>
      </c>
      <c r="K28" s="16">
        <v>40230480</v>
      </c>
      <c r="L28" s="16"/>
      <c r="M28" s="16">
        <v>1.08</v>
      </c>
      <c r="N28" s="16" t="s">
        <v>168</v>
      </c>
      <c r="O28" s="17" t="s">
        <v>168</v>
      </c>
      <c r="P28" s="16">
        <v>357497</v>
      </c>
      <c r="Q28" s="16">
        <v>1657420</v>
      </c>
    </row>
    <row r="29" spans="1:17" x14ac:dyDescent="0.25">
      <c r="A29" s="14">
        <v>28</v>
      </c>
      <c r="B29" s="16" t="s">
        <v>169</v>
      </c>
      <c r="C29" s="16" t="s">
        <v>101</v>
      </c>
      <c r="D29" s="16" t="s">
        <v>102</v>
      </c>
      <c r="E29" s="16" t="s">
        <v>163</v>
      </c>
      <c r="F29" s="16" t="s">
        <v>164</v>
      </c>
      <c r="G29" s="16"/>
      <c r="H29" s="16" t="s">
        <v>105</v>
      </c>
      <c r="I29" s="16" t="s">
        <v>105</v>
      </c>
      <c r="J29" s="16" t="s">
        <v>165</v>
      </c>
      <c r="K29" s="16">
        <v>40230480</v>
      </c>
      <c r="L29" s="16"/>
      <c r="M29" s="16">
        <v>1.08</v>
      </c>
      <c r="N29" s="16" t="s">
        <v>170</v>
      </c>
      <c r="O29" s="17" t="s">
        <v>170</v>
      </c>
      <c r="P29" s="16">
        <v>357786</v>
      </c>
      <c r="Q29" s="16">
        <v>1656430</v>
      </c>
    </row>
    <row r="30" spans="1:17" x14ac:dyDescent="0.25">
      <c r="A30" s="14">
        <v>29</v>
      </c>
      <c r="B30" s="16" t="s">
        <v>171</v>
      </c>
      <c r="C30" s="16" t="s">
        <v>43</v>
      </c>
      <c r="D30" s="16" t="s">
        <v>172</v>
      </c>
      <c r="E30" s="16" t="s">
        <v>111</v>
      </c>
      <c r="F30" s="16" t="s">
        <v>173</v>
      </c>
      <c r="G30" s="16" t="s">
        <v>174</v>
      </c>
      <c r="H30" s="16" t="s">
        <v>175</v>
      </c>
      <c r="I30" s="16" t="s">
        <v>47</v>
      </c>
      <c r="J30" s="16" t="s">
        <v>176</v>
      </c>
      <c r="K30" s="16">
        <v>40342670</v>
      </c>
      <c r="L30" s="16"/>
      <c r="M30" s="16">
        <v>2.68</v>
      </c>
      <c r="N30" s="16" t="s">
        <v>178</v>
      </c>
      <c r="O30" s="17" t="s">
        <v>178</v>
      </c>
      <c r="P30" s="16">
        <v>544369</v>
      </c>
      <c r="Q30" s="16">
        <v>1875338</v>
      </c>
    </row>
    <row r="31" spans="1:17" x14ac:dyDescent="0.25">
      <c r="A31" s="14">
        <v>30</v>
      </c>
      <c r="B31" s="16" t="s">
        <v>179</v>
      </c>
      <c r="C31" s="16" t="s">
        <v>101</v>
      </c>
      <c r="D31" s="16" t="s">
        <v>180</v>
      </c>
      <c r="E31" s="16" t="s">
        <v>181</v>
      </c>
      <c r="F31" s="16" t="s">
        <v>182</v>
      </c>
      <c r="G31" s="16"/>
      <c r="H31" s="16" t="s">
        <v>183</v>
      </c>
      <c r="I31" s="16" t="s">
        <v>105</v>
      </c>
      <c r="J31" s="16" t="s">
        <v>184</v>
      </c>
      <c r="K31" s="16">
        <v>44862117</v>
      </c>
      <c r="L31" s="16">
        <v>46348617</v>
      </c>
      <c r="M31" s="16">
        <v>1.1599999999999999</v>
      </c>
      <c r="N31" s="16" t="s">
        <v>185</v>
      </c>
      <c r="O31" s="17" t="s">
        <v>185</v>
      </c>
      <c r="P31" s="16">
        <v>342652</v>
      </c>
      <c r="Q31" s="16">
        <v>1683899</v>
      </c>
    </row>
    <row r="32" spans="1:17" x14ac:dyDescent="0.25">
      <c r="A32" s="14">
        <v>31</v>
      </c>
      <c r="B32" s="16" t="s">
        <v>186</v>
      </c>
      <c r="C32" s="16" t="s">
        <v>101</v>
      </c>
      <c r="D32" s="16" t="s">
        <v>180</v>
      </c>
      <c r="E32" s="16" t="s">
        <v>181</v>
      </c>
      <c r="F32" s="16" t="s">
        <v>182</v>
      </c>
      <c r="G32" s="16"/>
      <c r="H32" s="16" t="s">
        <v>183</v>
      </c>
      <c r="I32" s="16" t="s">
        <v>105</v>
      </c>
      <c r="J32" s="16" t="s">
        <v>184</v>
      </c>
      <c r="K32" s="16">
        <v>44862117</v>
      </c>
      <c r="L32" s="16">
        <v>46348617</v>
      </c>
      <c r="M32" s="16">
        <v>1.1599999999999999</v>
      </c>
      <c r="N32" s="16" t="s">
        <v>166</v>
      </c>
      <c r="O32" s="17" t="s">
        <v>166</v>
      </c>
      <c r="P32" s="16">
        <v>342862</v>
      </c>
      <c r="Q32" s="16">
        <v>1683981</v>
      </c>
    </row>
    <row r="33" spans="1:17" x14ac:dyDescent="0.25">
      <c r="A33" s="14">
        <v>32</v>
      </c>
      <c r="B33" s="16" t="s">
        <v>187</v>
      </c>
      <c r="C33" s="16" t="s">
        <v>18</v>
      </c>
      <c r="D33" s="16" t="s">
        <v>135</v>
      </c>
      <c r="E33" s="16" t="s">
        <v>111</v>
      </c>
      <c r="F33" s="16" t="s">
        <v>188</v>
      </c>
      <c r="G33" s="16"/>
      <c r="H33" s="16" t="s">
        <v>139</v>
      </c>
      <c r="I33" s="16" t="s">
        <v>137</v>
      </c>
      <c r="J33" s="16" t="s">
        <v>32</v>
      </c>
      <c r="K33" s="16">
        <v>32098242</v>
      </c>
      <c r="L33" s="16"/>
      <c r="M33" s="16">
        <v>1.3</v>
      </c>
      <c r="N33" s="16" t="s">
        <v>116</v>
      </c>
      <c r="O33" s="17" t="s">
        <v>116</v>
      </c>
      <c r="P33" s="16">
        <v>462758</v>
      </c>
      <c r="Q33" s="16">
        <v>1769160</v>
      </c>
    </row>
    <row r="34" spans="1:17" x14ac:dyDescent="0.25">
      <c r="A34" s="14">
        <v>33</v>
      </c>
      <c r="B34" s="16" t="s">
        <v>189</v>
      </c>
      <c r="C34" s="16" t="s">
        <v>101</v>
      </c>
      <c r="D34" s="16" t="s">
        <v>180</v>
      </c>
      <c r="E34" s="16" t="s">
        <v>111</v>
      </c>
      <c r="F34" s="16" t="s">
        <v>190</v>
      </c>
      <c r="G34" s="16"/>
      <c r="H34" s="16" t="s">
        <v>191</v>
      </c>
      <c r="I34" s="16" t="s">
        <v>105</v>
      </c>
      <c r="J34" s="16" t="s">
        <v>32</v>
      </c>
      <c r="K34" s="16">
        <v>53334316</v>
      </c>
      <c r="L34" s="16">
        <v>40064275</v>
      </c>
      <c r="M34" s="16">
        <v>1.64</v>
      </c>
      <c r="N34" s="16" t="s">
        <v>168</v>
      </c>
      <c r="O34" s="17" t="s">
        <v>168</v>
      </c>
      <c r="P34" s="16">
        <v>352820</v>
      </c>
      <c r="Q34" s="16">
        <v>1679363</v>
      </c>
    </row>
    <row r="35" spans="1:17" x14ac:dyDescent="0.25">
      <c r="A35" s="14">
        <v>34</v>
      </c>
      <c r="B35" s="16" t="s">
        <v>192</v>
      </c>
      <c r="C35" s="16" t="s">
        <v>43</v>
      </c>
      <c r="D35" s="16" t="s">
        <v>44</v>
      </c>
      <c r="E35" s="16" t="s">
        <v>193</v>
      </c>
      <c r="F35" s="16" t="s">
        <v>194</v>
      </c>
      <c r="G35" s="16"/>
      <c r="H35" s="16" t="s">
        <v>48</v>
      </c>
      <c r="I35" s="16" t="s">
        <v>47</v>
      </c>
      <c r="J35" s="16" t="s">
        <v>32</v>
      </c>
      <c r="K35" s="16"/>
      <c r="L35" s="16"/>
      <c r="M35" s="16">
        <v>8.39</v>
      </c>
      <c r="N35" s="16" t="s">
        <v>50</v>
      </c>
      <c r="O35" s="17" t="s">
        <v>50</v>
      </c>
      <c r="P35" s="16">
        <v>562121</v>
      </c>
      <c r="Q35" s="16">
        <v>1853830</v>
      </c>
    </row>
    <row r="36" spans="1:17" x14ac:dyDescent="0.25">
      <c r="A36" s="14">
        <v>35</v>
      </c>
      <c r="B36" s="16" t="s">
        <v>195</v>
      </c>
      <c r="C36" s="16" t="s">
        <v>43</v>
      </c>
      <c r="D36" s="16" t="s">
        <v>172</v>
      </c>
      <c r="E36" s="16" t="s">
        <v>196</v>
      </c>
      <c r="F36" s="16" t="s">
        <v>197</v>
      </c>
      <c r="G36" s="16"/>
      <c r="H36" s="16" t="s">
        <v>198</v>
      </c>
      <c r="I36" s="16" t="s">
        <v>47</v>
      </c>
      <c r="J36" s="16" t="s">
        <v>32</v>
      </c>
      <c r="K36" s="16"/>
      <c r="L36" s="16"/>
      <c r="M36" s="16">
        <v>8.1199999999999992</v>
      </c>
      <c r="N36" s="16" t="s">
        <v>199</v>
      </c>
      <c r="O36" s="17" t="s">
        <v>50</v>
      </c>
      <c r="P36" s="16">
        <v>510864</v>
      </c>
      <c r="Q36" s="16">
        <v>1849627</v>
      </c>
    </row>
    <row r="37" spans="1:17" ht="30" x14ac:dyDescent="0.25">
      <c r="A37" s="14">
        <v>36</v>
      </c>
      <c r="B37" s="16" t="s">
        <v>200</v>
      </c>
      <c r="C37" s="16" t="s">
        <v>201</v>
      </c>
      <c r="D37" s="16" t="s">
        <v>202</v>
      </c>
      <c r="E37" s="16" t="s">
        <v>203</v>
      </c>
      <c r="F37" s="16" t="s">
        <v>204</v>
      </c>
      <c r="G37" s="16"/>
      <c r="H37" s="16" t="s">
        <v>206</v>
      </c>
      <c r="I37" s="16" t="s">
        <v>205</v>
      </c>
      <c r="J37" s="16" t="s">
        <v>207</v>
      </c>
      <c r="K37" s="16">
        <v>53752996</v>
      </c>
      <c r="L37" s="16">
        <v>53752996</v>
      </c>
      <c r="M37" s="16">
        <v>25.87</v>
      </c>
      <c r="N37" s="16" t="s">
        <v>208</v>
      </c>
      <c r="O37" s="17" t="s">
        <v>208</v>
      </c>
      <c r="P37" s="16">
        <v>447979</v>
      </c>
      <c r="Q37" s="16">
        <v>1622315</v>
      </c>
    </row>
    <row r="38" spans="1:17" x14ac:dyDescent="0.25">
      <c r="A38" s="14">
        <v>37</v>
      </c>
      <c r="B38" s="16" t="s">
        <v>209</v>
      </c>
      <c r="C38" s="16" t="s">
        <v>201</v>
      </c>
      <c r="D38" s="16" t="s">
        <v>202</v>
      </c>
      <c r="E38" s="16" t="s">
        <v>210</v>
      </c>
      <c r="F38" s="16" t="s">
        <v>211</v>
      </c>
      <c r="G38" s="16"/>
      <c r="H38" s="16" t="s">
        <v>206</v>
      </c>
      <c r="I38" s="16" t="s">
        <v>205</v>
      </c>
      <c r="J38" s="16" t="s">
        <v>212</v>
      </c>
      <c r="K38" s="16">
        <v>53752996</v>
      </c>
      <c r="L38" s="16"/>
      <c r="M38" s="16">
        <v>3.88</v>
      </c>
      <c r="N38" s="16" t="s">
        <v>213</v>
      </c>
      <c r="O38" s="17" t="s">
        <v>213</v>
      </c>
      <c r="P38" s="16">
        <v>447652</v>
      </c>
      <c r="Q38" s="16">
        <v>1622995</v>
      </c>
    </row>
    <row r="39" spans="1:17" ht="30" x14ac:dyDescent="0.25">
      <c r="A39" s="14">
        <v>38</v>
      </c>
      <c r="B39" s="16" t="s">
        <v>214</v>
      </c>
      <c r="C39" s="16" t="s">
        <v>215</v>
      </c>
      <c r="D39" s="16" t="s">
        <v>216</v>
      </c>
      <c r="E39" s="16" t="s">
        <v>217</v>
      </c>
      <c r="F39" s="16" t="s">
        <v>218</v>
      </c>
      <c r="G39" s="16"/>
      <c r="H39" s="16" t="s">
        <v>220</v>
      </c>
      <c r="I39" s="16" t="s">
        <v>219</v>
      </c>
      <c r="J39" s="16" t="s">
        <v>32</v>
      </c>
      <c r="K39" s="16">
        <v>40131934</v>
      </c>
      <c r="L39" s="16"/>
      <c r="M39" s="16">
        <v>2.33</v>
      </c>
      <c r="N39" s="16" t="s">
        <v>221</v>
      </c>
      <c r="O39" s="17" t="s">
        <v>221</v>
      </c>
      <c r="P39" s="16">
        <v>401149</v>
      </c>
      <c r="Q39" s="16">
        <v>1600360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FUENTES SEMILLERAS</vt:lpstr>
      <vt:lpstr>FS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eavila</dc:creator>
  <cp:lastModifiedBy>Nancy Pamela Antonela Lopez Felix</cp:lastModifiedBy>
  <dcterms:created xsi:type="dcterms:W3CDTF">2021-06-07T20:34:52Z</dcterms:created>
  <dcterms:modified xsi:type="dcterms:W3CDTF">2021-06-08T14:46:01Z</dcterms:modified>
</cp:coreProperties>
</file>